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10" i="1" l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<sst xmlns="http://schemas.openxmlformats.org/spreadsheetml/2006/main" count="41" uniqueCount="41">
  <si>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</si>
  <si>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</si>
  <si>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</si>
  <si>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</si>
  <si>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</si>
  <si>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</si>
  <si>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</si>
  <si>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</si>
  <si>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</si>
  <si>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</si>
  <si>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</si>
  <si>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</si>
  <si>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</si>
  <si>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</si>
  <si>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</si>
  <si>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</si>
  <si>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</si>
  <si>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</si>
  <si>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</si>
  <si>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</si>
  <si>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</si>
  <si>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</si>
  <si>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</si>
  <si>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</si>
  <si>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</si>
  <si>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</si>
  <si>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</si>
  <si>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</si>
  <si>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</si>
  <si>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</si>
  <si>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</si>
  <si>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</si>
  <si>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</si>
  <si>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</si>
  <si>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</si>
  <si>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</si>
  <si>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</si>
  <si>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</si>
  <si>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</si>
  <si>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August'2021 to 31th August'2021)</t>
  </si>
  <si>
    <t>Reporting month: September-2021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</si>
</sst>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10" fontId="12" fillId="0" borderId="6" xfId="1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1" fontId="12" fillId="0" borderId="8" xfId="0" applyNumberFormat="1" applyFont="1" applyBorder="1" applyAlignment="1">
      <alignment horizontal="center" vertical="center"/>
    </xf>
    <xf numFmtId="10" fontId="12" fillId="0" borderId="9" xfId="1" applyNumberFormat="1" applyFont="1" applyBorder="1" applyAlignment="1">
      <alignment horizontal="center" vertical="center"/>
    </xf>
  </cellXfs>
  <cellStyles count="8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8" sqref="O8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3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x14ac:dyDescent="0.3">
      <c r="A4" s="9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0"/>
    </row>
    <row r="5" spans="1:11" x14ac:dyDescent="0.3">
      <c r="A5" s="9" t="s">
        <v>5</v>
      </c>
      <c r="B5" s="1"/>
      <c r="C5" s="1" t="s">
        <v>6</v>
      </c>
      <c r="D5" s="1"/>
      <c r="E5" s="1"/>
      <c r="F5" s="1"/>
      <c r="G5" s="2"/>
      <c r="H5" s="3"/>
      <c r="I5" s="26"/>
      <c r="J5" s="3"/>
      <c r="K5" s="10"/>
    </row>
    <row r="6" spans="1:11" x14ac:dyDescent="0.3">
      <c r="A6" s="9" t="s">
        <v>40</v>
      </c>
      <c r="B6" s="1"/>
      <c r="C6" s="1"/>
      <c r="D6" s="1"/>
      <c r="E6" s="1"/>
      <c r="F6" s="1"/>
      <c r="G6" s="1"/>
      <c r="H6" s="3"/>
      <c r="I6" s="26"/>
      <c r="J6" s="3"/>
      <c r="K6" s="10"/>
    </row>
    <row r="7" spans="1:11" x14ac:dyDescent="0.3">
      <c r="A7" s="37" t="s">
        <v>39</v>
      </c>
      <c r="B7" s="38"/>
      <c r="C7" s="38"/>
      <c r="D7" s="38"/>
      <c r="E7" s="27"/>
      <c r="F7" s="27"/>
      <c r="G7" s="27"/>
      <c r="H7" s="4"/>
      <c r="I7" s="27"/>
      <c r="J7" s="4"/>
      <c r="K7" s="11"/>
    </row>
    <row r="8" spans="1:11" ht="110.4" x14ac:dyDescent="0.3">
      <c r="A8" s="12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3" t="s">
        <v>17</v>
      </c>
    </row>
    <row r="9" spans="1:11" ht="15.6" x14ac:dyDescent="0.3">
      <c r="A9" s="14">
        <v>1</v>
      </c>
      <c r="B9" s="6" t="s">
        <v>18</v>
      </c>
      <c r="C9" s="17">
        <v>0</v>
      </c>
      <c r="D9" s="17">
        <v>126</v>
      </c>
      <c r="E9" s="17">
        <v>126</v>
      </c>
      <c r="F9" s="17">
        <v>126</v>
      </c>
      <c r="G9" s="18">
        <f>0.3*F9</f>
        <v>37.799999999999997</v>
      </c>
      <c r="H9" s="17">
        <v>0</v>
      </c>
      <c r="I9" s="17">
        <v>126</v>
      </c>
      <c r="J9" s="17">
        <v>0</v>
      </c>
      <c r="K9" s="19">
        <f>I9/E9</f>
        <v>1</v>
      </c>
    </row>
    <row r="10" spans="1:11" ht="15.6" x14ac:dyDescent="0.3">
      <c r="A10" s="14">
        <v>2</v>
      </c>
      <c r="B10" s="6" t="s">
        <v>19</v>
      </c>
      <c r="C10" s="17">
        <v>38</v>
      </c>
      <c r="D10" s="20">
        <v>2992</v>
      </c>
      <c r="E10" s="17">
        <f>SUM(C10:D10)</f>
        <v>3030</v>
      </c>
      <c r="F10" s="20">
        <v>2986</v>
      </c>
      <c r="G10" s="18">
        <f t="shared" ref="G10:G29" si="0">0.3*F10</f>
        <v>895.8</v>
      </c>
      <c r="H10" s="17">
        <v>44</v>
      </c>
      <c r="I10" s="17">
        <v>1946</v>
      </c>
      <c r="J10" s="17">
        <v>1040</v>
      </c>
      <c r="K10" s="19">
        <f t="shared" ref="K10:K29" si="1">I10/E10</f>
        <v>0.64224422442244222</v>
      </c>
    </row>
    <row r="11" spans="1:11" ht="15.6" x14ac:dyDescent="0.3">
      <c r="A11" s="14">
        <v>3</v>
      </c>
      <c r="B11" s="6" t="s">
        <v>20</v>
      </c>
      <c r="C11" s="20">
        <v>4</v>
      </c>
      <c r="D11" s="20">
        <v>159</v>
      </c>
      <c r="E11" s="21">
        <v>163</v>
      </c>
      <c r="F11" s="20">
        <v>159</v>
      </c>
      <c r="G11" s="18">
        <f t="shared" si="0"/>
        <v>47.699999999999996</v>
      </c>
      <c r="H11" s="20">
        <v>4</v>
      </c>
      <c r="I11" s="20">
        <v>155</v>
      </c>
      <c r="J11" s="20">
        <v>4</v>
      </c>
      <c r="K11" s="19">
        <f t="shared" si="1"/>
        <v>0.95092024539877296</v>
      </c>
    </row>
    <row r="12" spans="1:11" ht="15.6" x14ac:dyDescent="0.3">
      <c r="A12" s="14">
        <v>4</v>
      </c>
      <c r="B12" s="6" t="s">
        <v>21</v>
      </c>
      <c r="C12" s="17">
        <v>0</v>
      </c>
      <c r="D12" s="17">
        <v>573</v>
      </c>
      <c r="E12" s="17">
        <v>573</v>
      </c>
      <c r="F12" s="17">
        <v>573</v>
      </c>
      <c r="G12" s="18">
        <f t="shared" si="0"/>
        <v>171.9</v>
      </c>
      <c r="H12" s="17">
        <v>0</v>
      </c>
      <c r="I12" s="17">
        <v>573</v>
      </c>
      <c r="J12" s="17">
        <v>0</v>
      </c>
      <c r="K12" s="19">
        <f t="shared" si="1"/>
        <v>1</v>
      </c>
    </row>
    <row r="13" spans="1:11" ht="15.6" x14ac:dyDescent="0.3">
      <c r="A13" s="14">
        <v>5</v>
      </c>
      <c r="B13" s="6" t="s">
        <v>22</v>
      </c>
      <c r="C13" s="17">
        <v>0</v>
      </c>
      <c r="D13" s="17">
        <v>2039</v>
      </c>
      <c r="E13" s="17">
        <v>2039</v>
      </c>
      <c r="F13" s="17">
        <v>2039</v>
      </c>
      <c r="G13" s="18">
        <f t="shared" si="0"/>
        <v>611.69999999999993</v>
      </c>
      <c r="H13" s="17">
        <v>0</v>
      </c>
      <c r="I13" s="17">
        <v>2039</v>
      </c>
      <c r="J13" s="17">
        <v>0</v>
      </c>
      <c r="K13" s="19">
        <f t="shared" si="1"/>
        <v>1</v>
      </c>
    </row>
    <row r="14" spans="1:11" ht="15.6" x14ac:dyDescent="0.3">
      <c r="A14" s="14">
        <v>6</v>
      </c>
      <c r="B14" s="6" t="s">
        <v>23</v>
      </c>
      <c r="C14" s="22">
        <v>90</v>
      </c>
      <c r="D14" s="17">
        <v>22939</v>
      </c>
      <c r="E14" s="17">
        <v>23029</v>
      </c>
      <c r="F14" s="17">
        <v>22844</v>
      </c>
      <c r="G14" s="18">
        <f t="shared" si="0"/>
        <v>6853.2</v>
      </c>
      <c r="H14" s="22">
        <v>185</v>
      </c>
      <c r="I14" s="17">
        <v>19323</v>
      </c>
      <c r="J14" s="17">
        <v>3521</v>
      </c>
      <c r="K14" s="19">
        <f t="shared" si="1"/>
        <v>0.83907247383733552</v>
      </c>
    </row>
    <row r="15" spans="1:11" ht="15.6" x14ac:dyDescent="0.3">
      <c r="A15" s="14">
        <v>7</v>
      </c>
      <c r="B15" s="7" t="s">
        <v>24</v>
      </c>
      <c r="C15" s="17">
        <v>0</v>
      </c>
      <c r="D15" s="17">
        <v>135</v>
      </c>
      <c r="E15" s="17">
        <v>135</v>
      </c>
      <c r="F15" s="17">
        <v>135</v>
      </c>
      <c r="G15" s="18">
        <f t="shared" si="0"/>
        <v>40.5</v>
      </c>
      <c r="H15" s="17">
        <v>0</v>
      </c>
      <c r="I15" s="17">
        <v>135</v>
      </c>
      <c r="J15" s="20">
        <v>0</v>
      </c>
      <c r="K15" s="19">
        <f t="shared" si="1"/>
        <v>1</v>
      </c>
    </row>
    <row r="16" spans="1:11" ht="15.6" x14ac:dyDescent="0.3">
      <c r="A16" s="14">
        <v>8</v>
      </c>
      <c r="B16" s="6" t="s">
        <v>25</v>
      </c>
      <c r="C16" s="17">
        <v>0</v>
      </c>
      <c r="D16" s="17">
        <v>132</v>
      </c>
      <c r="E16" s="17">
        <v>132</v>
      </c>
      <c r="F16" s="17">
        <v>132</v>
      </c>
      <c r="G16" s="18">
        <f t="shared" si="0"/>
        <v>39.6</v>
      </c>
      <c r="H16" s="17">
        <v>0</v>
      </c>
      <c r="I16" s="20">
        <v>132</v>
      </c>
      <c r="J16" s="17">
        <v>0</v>
      </c>
      <c r="K16" s="19">
        <f t="shared" si="1"/>
        <v>1</v>
      </c>
    </row>
    <row r="17" spans="1:11" ht="15.6" x14ac:dyDescent="0.3">
      <c r="A17" s="14">
        <v>9</v>
      </c>
      <c r="B17" s="7" t="s">
        <v>26</v>
      </c>
      <c r="C17" s="17">
        <v>0</v>
      </c>
      <c r="D17" s="23">
        <v>615</v>
      </c>
      <c r="E17" s="23">
        <v>615</v>
      </c>
      <c r="F17" s="23">
        <v>615</v>
      </c>
      <c r="G17" s="18">
        <f t="shared" si="0"/>
        <v>184.5</v>
      </c>
      <c r="H17" s="17">
        <v>0</v>
      </c>
      <c r="I17" s="23">
        <v>615</v>
      </c>
      <c r="J17" s="17">
        <v>0</v>
      </c>
      <c r="K17" s="19">
        <f t="shared" si="1"/>
        <v>1</v>
      </c>
    </row>
    <row r="18" spans="1:11" ht="15.6" x14ac:dyDescent="0.3">
      <c r="A18" s="14">
        <v>10</v>
      </c>
      <c r="B18" s="6" t="s">
        <v>27</v>
      </c>
      <c r="C18" s="17">
        <v>0</v>
      </c>
      <c r="D18" s="20">
        <v>358</v>
      </c>
      <c r="E18" s="20">
        <v>358</v>
      </c>
      <c r="F18" s="20">
        <v>358</v>
      </c>
      <c r="G18" s="18">
        <f t="shared" si="0"/>
        <v>107.39999999999999</v>
      </c>
      <c r="H18" s="17">
        <v>0</v>
      </c>
      <c r="I18" s="20">
        <v>358</v>
      </c>
      <c r="J18" s="17">
        <v>0</v>
      </c>
      <c r="K18" s="19">
        <f t="shared" si="1"/>
        <v>1</v>
      </c>
    </row>
    <row r="19" spans="1:11" ht="15.6" x14ac:dyDescent="0.3">
      <c r="A19" s="14">
        <v>11</v>
      </c>
      <c r="B19" s="6" t="s">
        <v>28</v>
      </c>
      <c r="C19" s="17">
        <v>0</v>
      </c>
      <c r="D19" s="17">
        <v>344</v>
      </c>
      <c r="E19" s="17">
        <v>344</v>
      </c>
      <c r="F19" s="17">
        <v>344</v>
      </c>
      <c r="G19" s="18">
        <f t="shared" si="0"/>
        <v>103.2</v>
      </c>
      <c r="H19" s="17">
        <v>0</v>
      </c>
      <c r="I19" s="17">
        <v>344</v>
      </c>
      <c r="J19" s="17">
        <v>0</v>
      </c>
      <c r="K19" s="19">
        <f t="shared" si="1"/>
        <v>1</v>
      </c>
    </row>
    <row r="20" spans="1:11" ht="15.6" x14ac:dyDescent="0.3">
      <c r="A20" s="14">
        <v>12</v>
      </c>
      <c r="B20" s="6" t="s">
        <v>29</v>
      </c>
      <c r="C20" s="17">
        <v>0</v>
      </c>
      <c r="D20" s="17">
        <v>109</v>
      </c>
      <c r="E20" s="17">
        <v>109</v>
      </c>
      <c r="F20" s="17">
        <v>109</v>
      </c>
      <c r="G20" s="18">
        <f t="shared" si="0"/>
        <v>32.699999999999996</v>
      </c>
      <c r="H20" s="17">
        <v>0</v>
      </c>
      <c r="I20" s="17">
        <v>109</v>
      </c>
      <c r="J20" s="17">
        <v>0</v>
      </c>
      <c r="K20" s="19">
        <f t="shared" si="1"/>
        <v>1</v>
      </c>
    </row>
    <row r="21" spans="1:11" ht="15.6" x14ac:dyDescent="0.3">
      <c r="A21" s="14">
        <v>13</v>
      </c>
      <c r="B21" s="6" t="s">
        <v>30</v>
      </c>
      <c r="C21" s="17">
        <v>0</v>
      </c>
      <c r="D21" s="17">
        <v>1260</v>
      </c>
      <c r="E21" s="17">
        <v>1260</v>
      </c>
      <c r="F21" s="17">
        <v>1260</v>
      </c>
      <c r="G21" s="18">
        <f t="shared" si="0"/>
        <v>378</v>
      </c>
      <c r="H21" s="17">
        <v>0</v>
      </c>
      <c r="I21" s="17">
        <v>1260</v>
      </c>
      <c r="J21" s="17">
        <v>0</v>
      </c>
      <c r="K21" s="19">
        <f t="shared" si="1"/>
        <v>1</v>
      </c>
    </row>
    <row r="22" spans="1:11" ht="15.6" x14ac:dyDescent="0.3">
      <c r="A22" s="14">
        <v>14</v>
      </c>
      <c r="B22" s="6" t="s">
        <v>31</v>
      </c>
      <c r="C22" s="17">
        <v>0</v>
      </c>
      <c r="D22" s="17">
        <v>53</v>
      </c>
      <c r="E22" s="17">
        <v>53</v>
      </c>
      <c r="F22" s="17">
        <v>53</v>
      </c>
      <c r="G22" s="18">
        <f t="shared" si="0"/>
        <v>15.899999999999999</v>
      </c>
      <c r="H22" s="17">
        <v>0</v>
      </c>
      <c r="I22" s="17">
        <v>53</v>
      </c>
      <c r="J22" s="17">
        <v>0</v>
      </c>
      <c r="K22" s="19">
        <f t="shared" si="1"/>
        <v>1</v>
      </c>
    </row>
    <row r="23" spans="1:11" ht="15.6" x14ac:dyDescent="0.3">
      <c r="A23" s="14">
        <v>15</v>
      </c>
      <c r="B23" s="8" t="s">
        <v>32</v>
      </c>
      <c r="C23" s="17">
        <v>13</v>
      </c>
      <c r="D23" s="17">
        <v>176</v>
      </c>
      <c r="E23" s="17">
        <v>189</v>
      </c>
      <c r="F23" s="17">
        <v>189</v>
      </c>
      <c r="G23" s="18">
        <f t="shared" si="0"/>
        <v>56.699999999999996</v>
      </c>
      <c r="H23" s="17">
        <v>0</v>
      </c>
      <c r="I23" s="17">
        <v>176</v>
      </c>
      <c r="J23" s="17">
        <v>13</v>
      </c>
      <c r="K23" s="19">
        <f t="shared" si="1"/>
        <v>0.93121693121693117</v>
      </c>
    </row>
    <row r="24" spans="1:11" ht="15.6" x14ac:dyDescent="0.3">
      <c r="A24" s="14">
        <v>16</v>
      </c>
      <c r="B24" s="6" t="s">
        <v>33</v>
      </c>
      <c r="C24" s="17">
        <v>0</v>
      </c>
      <c r="D24" s="17">
        <v>76</v>
      </c>
      <c r="E24" s="17">
        <v>76</v>
      </c>
      <c r="F24" s="17">
        <v>76</v>
      </c>
      <c r="G24" s="18">
        <f t="shared" si="0"/>
        <v>22.8</v>
      </c>
      <c r="H24" s="17">
        <v>0</v>
      </c>
      <c r="I24" s="17">
        <v>76</v>
      </c>
      <c r="J24" s="17">
        <v>0</v>
      </c>
      <c r="K24" s="19">
        <f t="shared" si="1"/>
        <v>1</v>
      </c>
    </row>
    <row r="25" spans="1:11" ht="15.6" x14ac:dyDescent="0.3">
      <c r="A25" s="14">
        <v>17</v>
      </c>
      <c r="B25" s="6" t="s">
        <v>34</v>
      </c>
      <c r="C25" s="17">
        <v>0</v>
      </c>
      <c r="D25" s="20">
        <v>464</v>
      </c>
      <c r="E25" s="20">
        <v>464</v>
      </c>
      <c r="F25" s="20">
        <v>464</v>
      </c>
      <c r="G25" s="18">
        <f t="shared" si="0"/>
        <v>139.19999999999999</v>
      </c>
      <c r="H25" s="17">
        <v>0</v>
      </c>
      <c r="I25" s="20">
        <v>464</v>
      </c>
      <c r="J25" s="20">
        <v>0</v>
      </c>
      <c r="K25" s="19">
        <f t="shared" si="1"/>
        <v>1</v>
      </c>
    </row>
    <row r="26" spans="1:11" ht="15.6" x14ac:dyDescent="0.3">
      <c r="A26" s="14">
        <v>18</v>
      </c>
      <c r="B26" s="6" t="s">
        <v>35</v>
      </c>
      <c r="C26" s="17">
        <v>0</v>
      </c>
      <c r="D26" s="17">
        <v>163</v>
      </c>
      <c r="E26" s="17">
        <v>163</v>
      </c>
      <c r="F26" s="17">
        <v>163</v>
      </c>
      <c r="G26" s="18">
        <f t="shared" si="0"/>
        <v>48.9</v>
      </c>
      <c r="H26" s="17">
        <v>0</v>
      </c>
      <c r="I26" s="17">
        <v>163</v>
      </c>
      <c r="J26" s="17">
        <v>0</v>
      </c>
      <c r="K26" s="19">
        <f t="shared" si="1"/>
        <v>1</v>
      </c>
    </row>
    <row r="27" spans="1:11" ht="15.6" x14ac:dyDescent="0.3">
      <c r="A27" s="14">
        <v>19</v>
      </c>
      <c r="B27" s="6" t="s">
        <v>36</v>
      </c>
      <c r="C27" s="17">
        <v>0</v>
      </c>
      <c r="D27" s="17">
        <v>388</v>
      </c>
      <c r="E27" s="17">
        <v>388</v>
      </c>
      <c r="F27" s="17">
        <v>388</v>
      </c>
      <c r="G27" s="18">
        <f t="shared" si="0"/>
        <v>116.39999999999999</v>
      </c>
      <c r="H27" s="17">
        <v>0</v>
      </c>
      <c r="I27" s="17">
        <v>388</v>
      </c>
      <c r="J27" s="17">
        <v>0</v>
      </c>
      <c r="K27" s="19">
        <f t="shared" si="1"/>
        <v>1</v>
      </c>
    </row>
    <row r="28" spans="1:11" ht="15.6" x14ac:dyDescent="0.3">
      <c r="A28" s="14">
        <v>20</v>
      </c>
      <c r="B28" s="6" t="s">
        <v>37</v>
      </c>
      <c r="C28" s="17">
        <v>0</v>
      </c>
      <c r="D28" s="20">
        <v>46</v>
      </c>
      <c r="E28" s="20">
        <v>46</v>
      </c>
      <c r="F28" s="20">
        <v>46</v>
      </c>
      <c r="G28" s="18">
        <f t="shared" si="0"/>
        <v>13.799999999999999</v>
      </c>
      <c r="H28" s="17">
        <v>0</v>
      </c>
      <c r="I28" s="20">
        <v>46</v>
      </c>
      <c r="J28" s="17">
        <v>0</v>
      </c>
      <c r="K28" s="19">
        <f t="shared" si="1"/>
        <v>1</v>
      </c>
    </row>
    <row r="29" spans="1:11" ht="16.2" thickBot="1" x14ac:dyDescent="0.35">
      <c r="A29" s="15">
        <v>21</v>
      </c>
      <c r="B29" s="16" t="s">
        <v>38</v>
      </c>
      <c r="C29" s="24">
        <v>134</v>
      </c>
      <c r="D29" s="24">
        <v>422</v>
      </c>
      <c r="E29" s="24">
        <v>556</v>
      </c>
      <c r="F29" s="24">
        <v>518</v>
      </c>
      <c r="G29" s="39">
        <f t="shared" si="0"/>
        <v>155.4</v>
      </c>
      <c r="H29" s="24">
        <v>38</v>
      </c>
      <c r="I29" s="24">
        <v>384</v>
      </c>
      <c r="J29" s="25">
        <v>134</v>
      </c>
      <c r="K29" s="40">
        <f t="shared" si="1"/>
        <v>0.69064748201438853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2021-09-27T10:30:13Z</dcterms:modified>
</cp:coreProperties>
</file>